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0-2021\Treasurer Report\"/>
    </mc:Choice>
  </mc:AlternateContent>
  <xr:revisionPtr revIDLastSave="0" documentId="8_{651267C5-856D-4E43-A1A6-627E2289359A}" xr6:coauthVersionLast="46" xr6:coauthVersionMax="46" xr10:uidLastSave="{00000000-0000-0000-0000-000000000000}"/>
  <bookViews>
    <workbookView xWindow="-108" yWindow="-108" windowWidth="23256" windowHeight="12576" tabRatio="602" xr2:uid="{00000000-000D-0000-FFFF-FFFF00000000}"/>
  </bookViews>
  <sheets>
    <sheet name="Report May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5" l="1"/>
  <c r="G31" i="5"/>
  <c r="F30" i="5"/>
  <c r="G13" i="5"/>
  <c r="G9" i="5"/>
</calcChain>
</file>

<file path=xl/sharedStrings.xml><?xml version="1.0" encoding="utf-8"?>
<sst xmlns="http://schemas.openxmlformats.org/spreadsheetml/2006/main" count="29" uniqueCount="29">
  <si>
    <t>Elmdale School Playground Fund</t>
  </si>
  <si>
    <t>Playground Funds  (GIC 0356-9798778)</t>
  </si>
  <si>
    <t>Playground Funds (GIC 0356-9798743)</t>
  </si>
  <si>
    <t xml:space="preserve">Add: 2020-2021 Playground Funds </t>
  </si>
  <si>
    <t xml:space="preserve"> Total playground funds: </t>
  </si>
  <si>
    <t>Remove GIC currently in account</t>
  </si>
  <si>
    <t>Less:</t>
  </si>
  <si>
    <t>Cheques Cashed</t>
  </si>
  <si>
    <t xml:space="preserve">ELMDALE PARENT COUNCIL </t>
  </si>
  <si>
    <t>Remove Current year playground funds</t>
  </si>
  <si>
    <t>Elmdale School 2022/23 Funds Estimate</t>
  </si>
  <si>
    <t>Approximate total funds for 2022/23</t>
  </si>
  <si>
    <t>Less: amount approved for mud kitchen by 2016-2017 council</t>
  </si>
  <si>
    <t>Funds allocated for next year</t>
  </si>
  <si>
    <t>Approximate Profit earned as of March 31, 2021</t>
  </si>
  <si>
    <t>Cost of Upgrades to playground</t>
  </si>
  <si>
    <t>Remaining funds</t>
  </si>
  <si>
    <t>April 19th, 2021</t>
  </si>
  <si>
    <t>Bank Balance at April 1st , 2021</t>
  </si>
  <si>
    <t xml:space="preserve">Add: </t>
  </si>
  <si>
    <t>Bambora Deposits</t>
  </si>
  <si>
    <t>Other Deposits</t>
  </si>
  <si>
    <t>Account Balance at April 30th, 2021</t>
  </si>
  <si>
    <t>Balance as of April 30th, 2021</t>
  </si>
  <si>
    <t xml:space="preserve">** This is just an estimate, there are still additional payments that need to be processed.  </t>
  </si>
  <si>
    <t>Estimate has not been updated since March.</t>
  </si>
  <si>
    <t>Less: additional mud kitchen approved by council April 21st, 2021</t>
  </si>
  <si>
    <t>Cost of Dino Dig approved at April 21st, 2021 council meeting</t>
  </si>
  <si>
    <t>Cost of Soccer posts and 3 planters approved via evote on April 28th,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</si>
</sst>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_-&quot;$&quot;* #,##0.00_-;\-&quot;$&quot;* #,##0.00_-;_-&quot;$&quot;* &quot;-&quot;??_-;_-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2">
    <xf numFmtId="0" fontId="0" fillId="0" borderId="0" xfId="0"/>
    <xf numFmtId="8" fontId="0" fillId="0" borderId="0" xfId="0" applyNumberFormat="1"/>
    <xf numFmtId="0" fontId="16" fillId="0" borderId="0" xfId="0" applyFont="1"/>
    <xf numFmtId="0" fontId="0" fillId="0" borderId="0" xfId="0" applyAlignment="1">
      <alignment horizontal="right"/>
    </xf>
    <xf numFmtId="44" fontId="0" fillId="0" borderId="0" xfId="1" applyFont="1"/>
    <xf numFmtId="44" fontId="16" fillId="0" borderId="10" xfId="1" applyFont="1" applyBorder="1"/>
    <xf numFmtId="44" fontId="16" fillId="0" borderId="11" xfId="1" applyFont="1" applyBorder="1"/>
    <xf numFmtId="0" fontId="16" fillId="33" borderId="0" xfId="0" applyFont="1" applyFill="1"/>
    <xf numFmtId="44" fontId="16" fillId="33" borderId="0" xfId="1" applyFont="1" applyFill="1"/>
    <xf numFmtId="0" fontId="0" fillId="33" borderId="0" xfId="0" applyFill="1"/>
    <xf numFmtId="44" fontId="16" fillId="0" borderId="0" xfId="1" applyFont="1" applyBorder="1"/>
    <xf numFmtId="44" fontId="0" fillId="0" borderId="0" xfId="0" applyNumberFormat="1"/>
    <xf numFmtId="8" fontId="16" fillId="0" borderId="0" xfId="1" applyNumberFormat="1" applyFont="1"/>
    <xf numFmtId="0" fontId="1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44" fontId="16" fillId="0" borderId="12" xfId="0" applyNumberFormat="1" applyFont="1" applyBorder="1"/>
    <xf numFmtId="44" fontId="18" fillId="34" borderId="0" xfId="1" applyFont="1" applyFill="1" applyBorder="1" applyAlignment="1">
      <alignment horizontal="left" vertical="top"/>
    </xf>
    <xf numFmtId="164" fontId="0" fillId="0" borderId="0" xfId="0" applyNumberFormat="1"/>
    <xf numFmtId="39" fontId="0" fillId="0" borderId="0" xfId="0" applyNumberFormat="1"/>
    <xf numFmtId="44" fontId="0" fillId="0" borderId="0" xfId="1" applyFont="1" applyAlignment="1">
      <alignment horizontal="right"/>
    </xf>
    <xf numFmtId="44" fontId="16" fillId="0" borderId="13" xfId="1" applyFont="1" applyBorder="1"/>
    <xf numFmtId="8" fontId="0" fillId="0" borderId="0" xfId="1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59D6E-5AE7-494E-852E-78350DC15914}">
  <dimension ref="A1:H36"/>
  <sheetViews>
    <sheetView tabSelected="1" topLeftCell="A4" workbookViewId="0">
      <selection activeCell="G36" sqref="G36"/>
    </sheetView>
  </sheetViews>
  <sheetFormatPr defaultRowHeight="14.4" x14ac:dyDescent="0.3"/>
  <cols>
    <col min="5" max="6" width="21.5546875" customWidth="1"/>
    <col min="7" max="7" width="11.44140625" bestFit="1" customWidth="1"/>
    <col min="8" max="8" width="10.33203125" bestFit="1" customWidth="1"/>
  </cols>
  <sheetData>
    <row r="1" spans="1:7" x14ac:dyDescent="0.3">
      <c r="A1" s="2" t="s">
        <v>17</v>
      </c>
    </row>
    <row r="3" spans="1:7" x14ac:dyDescent="0.3">
      <c r="A3" s="7" t="s">
        <v>8</v>
      </c>
      <c r="B3" s="7"/>
      <c r="C3" s="7"/>
      <c r="D3" s="7"/>
      <c r="E3" s="9"/>
      <c r="F3" s="9"/>
      <c r="G3" s="9"/>
    </row>
    <row r="4" spans="1:7" ht="15" thickBot="1" x14ac:dyDescent="0.35">
      <c r="A4" t="s">
        <v>18</v>
      </c>
      <c r="G4" s="15">
        <v>88761.99</v>
      </c>
    </row>
    <row r="5" spans="1:7" x14ac:dyDescent="0.3">
      <c r="C5" s="1"/>
      <c r="G5" s="4"/>
    </row>
    <row r="6" spans="1:7" x14ac:dyDescent="0.3">
      <c r="B6" t="s">
        <v>6</v>
      </c>
      <c r="C6" s="1" t="s">
        <v>7</v>
      </c>
      <c r="D6" s="1"/>
      <c r="G6" s="21">
        <v>10635.43</v>
      </c>
    </row>
    <row r="7" spans="1:7" x14ac:dyDescent="0.3">
      <c r="B7" t="s">
        <v>19</v>
      </c>
      <c r="C7" s="1" t="s">
        <v>20</v>
      </c>
      <c r="D7" s="1"/>
      <c r="G7" s="21">
        <v>1750.3899999999999</v>
      </c>
    </row>
    <row r="8" spans="1:7" x14ac:dyDescent="0.3">
      <c r="C8" s="1" t="s">
        <v>21</v>
      </c>
      <c r="D8" s="1"/>
      <c r="G8" s="21">
        <v>2435.9299999999998</v>
      </c>
    </row>
    <row r="9" spans="1:7" ht="15" thickBot="1" x14ac:dyDescent="0.35">
      <c r="E9" s="14" t="s">
        <v>22</v>
      </c>
      <c r="F9" s="14"/>
      <c r="G9" s="15">
        <f>+G4-G6+G7+G8</f>
        <v>82312.87999999999</v>
      </c>
    </row>
    <row r="10" spans="1:7" x14ac:dyDescent="0.3">
      <c r="E10" s="3"/>
      <c r="F10" s="3"/>
      <c r="G10" s="10"/>
    </row>
    <row r="11" spans="1:7" x14ac:dyDescent="0.3">
      <c r="D11" s="2"/>
      <c r="E11" s="14" t="s">
        <v>5</v>
      </c>
      <c r="F11" s="14"/>
      <c r="G11" s="11">
        <v>12415.09</v>
      </c>
    </row>
    <row r="12" spans="1:7" x14ac:dyDescent="0.3">
      <c r="D12" s="2"/>
      <c r="E12" s="14" t="s">
        <v>9</v>
      </c>
      <c r="F12" s="14"/>
      <c r="G12" s="11">
        <v>5717.05</v>
      </c>
    </row>
    <row r="13" spans="1:7" ht="15" thickBot="1" x14ac:dyDescent="0.35">
      <c r="C13" s="3"/>
      <c r="E13" s="13" t="s">
        <v>23</v>
      </c>
      <c r="F13" s="13"/>
      <c r="G13" s="15">
        <f>+G9-G11-G12</f>
        <v>64180.739999999991</v>
      </c>
    </row>
    <row r="14" spans="1:7" x14ac:dyDescent="0.3">
      <c r="C14" s="3"/>
      <c r="G14" s="12"/>
    </row>
    <row r="15" spans="1:7" x14ac:dyDescent="0.3">
      <c r="G15" s="4"/>
    </row>
    <row r="16" spans="1:7" hidden="1" x14ac:dyDescent="0.3">
      <c r="A16" s="7" t="s">
        <v>10</v>
      </c>
      <c r="B16" s="7"/>
      <c r="C16" s="7"/>
      <c r="D16" s="7"/>
      <c r="E16" s="7"/>
      <c r="F16" s="7"/>
      <c r="G16" s="8"/>
    </row>
    <row r="17" spans="1:7" hidden="1" x14ac:dyDescent="0.3">
      <c r="B17" t="s">
        <v>13</v>
      </c>
      <c r="G17" s="16">
        <v>35364.805000000008</v>
      </c>
    </row>
    <row r="18" spans="1:7" hidden="1" x14ac:dyDescent="0.3">
      <c r="B18" t="s">
        <v>14</v>
      </c>
      <c r="G18" s="5">
        <v>6420.5500000000011</v>
      </c>
    </row>
    <row r="19" spans="1:7" hidden="1" x14ac:dyDescent="0.3">
      <c r="B19" t="s">
        <v>11</v>
      </c>
      <c r="G19" s="11">
        <v>41785.35500000001</v>
      </c>
    </row>
    <row r="20" spans="1:7" hidden="1" x14ac:dyDescent="0.3">
      <c r="G20" s="10"/>
    </row>
    <row r="21" spans="1:7" hidden="1" x14ac:dyDescent="0.3">
      <c r="A21" t="s">
        <v>24</v>
      </c>
      <c r="G21" s="4"/>
    </row>
    <row r="22" spans="1:7" hidden="1" x14ac:dyDescent="0.3">
      <c r="A22" t="s">
        <v>25</v>
      </c>
      <c r="G22" s="4"/>
    </row>
    <row r="23" spans="1:7" hidden="1" x14ac:dyDescent="0.3">
      <c r="G23" s="4"/>
    </row>
    <row r="24" spans="1:7" x14ac:dyDescent="0.3">
      <c r="A24" s="7" t="s">
        <v>0</v>
      </c>
      <c r="B24" s="7"/>
      <c r="C24" s="7"/>
      <c r="D24" s="7"/>
      <c r="E24" s="7"/>
      <c r="F24" s="7"/>
      <c r="G24" s="8"/>
    </row>
    <row r="25" spans="1:7" x14ac:dyDescent="0.3">
      <c r="A25" t="s">
        <v>1</v>
      </c>
      <c r="G25" s="4">
        <v>22936.18</v>
      </c>
    </row>
    <row r="26" spans="1:7" x14ac:dyDescent="0.3">
      <c r="A26" t="s">
        <v>2</v>
      </c>
      <c r="G26" s="4">
        <v>12415.09</v>
      </c>
    </row>
    <row r="27" spans="1:7" x14ac:dyDescent="0.3">
      <c r="A27" t="s">
        <v>3</v>
      </c>
      <c r="G27" s="4">
        <v>5717.05</v>
      </c>
    </row>
    <row r="28" spans="1:7" x14ac:dyDescent="0.3">
      <c r="D28" t="s">
        <v>4</v>
      </c>
      <c r="G28" s="20">
        <v>41068.32</v>
      </c>
    </row>
    <row r="29" spans="1:7" x14ac:dyDescent="0.3">
      <c r="A29" t="s">
        <v>12</v>
      </c>
      <c r="B29" s="17"/>
      <c r="C29" s="18"/>
      <c r="F29" s="19">
        <v>5332.35</v>
      </c>
    </row>
    <row r="30" spans="1:7" x14ac:dyDescent="0.3">
      <c r="A30" t="s">
        <v>26</v>
      </c>
      <c r="B30" s="17"/>
      <c r="C30" s="18"/>
      <c r="F30" s="4">
        <f>+G30-F29</f>
        <v>3769.6499999999996</v>
      </c>
      <c r="G30" s="11">
        <v>9102</v>
      </c>
    </row>
    <row r="31" spans="1:7" ht="15" thickBot="1" x14ac:dyDescent="0.35">
      <c r="G31" s="6">
        <f>+G28-G30</f>
        <v>31966.32</v>
      </c>
    </row>
    <row r="32" spans="1:7" ht="15" thickTop="1" x14ac:dyDescent="0.3">
      <c r="A32" t="s">
        <v>15</v>
      </c>
      <c r="G32" s="4">
        <v>15387.31</v>
      </c>
    </row>
    <row r="33" spans="1:8" x14ac:dyDescent="0.3">
      <c r="A33" t="s">
        <v>27</v>
      </c>
      <c r="G33" s="4">
        <v>6000</v>
      </c>
      <c r="H33" s="11"/>
    </row>
    <row r="34" spans="1:8" x14ac:dyDescent="0.3">
      <c r="A34" t="s">
        <v>28</v>
      </c>
      <c r="G34" s="4">
        <v>900</v>
      </c>
      <c r="H34" s="11"/>
    </row>
    <row r="35" spans="1:8" ht="15" thickBot="1" x14ac:dyDescent="0.35">
      <c r="F35" s="3" t="s">
        <v>16</v>
      </c>
      <c r="G35" s="6">
        <f>+G31-G32-G33-G34</f>
        <v>9679.010000000002</v>
      </c>
    </row>
    <row r="36" spans="1:8" ht="15" thickTop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 May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Shehan</dc:creator>
  <cp:lastModifiedBy>psheh</cp:lastModifiedBy>
  <cp:lastPrinted>2021-03-29T22:31:05Z</cp:lastPrinted>
  <dcterms:created xsi:type="dcterms:W3CDTF">2020-11-25T22:21:51Z</dcterms:created>
  <dcterms:modified xsi:type="dcterms:W3CDTF">2021-05-19T22:46:34Z</dcterms:modified>
</cp:coreProperties>
</file>