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\Documents\Elmdale Treasurer\"/>
    </mc:Choice>
  </mc:AlternateContent>
  <xr:revisionPtr revIDLastSave="0" documentId="8_{21528D84-3F72-4601-BC99-7918C45ACAF7}" xr6:coauthVersionLast="47" xr6:coauthVersionMax="47" xr10:uidLastSave="{00000000-0000-0000-0000-000000000000}"/>
  <bookViews>
    <workbookView xWindow="-120" yWindow="-120" windowWidth="20730" windowHeight="11160" xr2:uid="{130D8F66-CAB8-405D-B238-FD14FE0D5C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27" i="1"/>
  <c r="D18" i="1"/>
  <c r="D16" i="1"/>
  <c r="D11" i="1"/>
  <c r="D8" i="1"/>
  <c r="D34" i="1"/>
</calcChain>
</file>

<file path=xl/sharedStrings.xml><?xml version="1.0" encoding="utf-8"?>
<sst xmlns="http://schemas.openxmlformats.org/spreadsheetml/2006/main" count="26" uniqueCount="24">
  <si>
    <t>SEPTEMBER 30, 2021 - TREASURER'S REPORT</t>
  </si>
  <si>
    <t>ELMDALE PARENT COUNCIL 2021-2022 Opening Balance</t>
  </si>
  <si>
    <t>Bank Balance at September 1, 2021</t>
  </si>
  <si>
    <t>Add Deposits</t>
  </si>
  <si>
    <t>Less Cheques</t>
  </si>
  <si>
    <t>Balance September 30th, 2021</t>
  </si>
  <si>
    <t>Less</t>
  </si>
  <si>
    <t>GIC in account</t>
  </si>
  <si>
    <t>10% playground for this year</t>
  </si>
  <si>
    <t>10% playground for last year.</t>
  </si>
  <si>
    <t>Total Available funds</t>
  </si>
  <si>
    <t>Elmdale School Playground Fund</t>
  </si>
  <si>
    <t>Playground Funds  (GIC 0356-9798778)</t>
  </si>
  <si>
    <t>Playground Funds (GIC 0356-9798743)</t>
  </si>
  <si>
    <t xml:space="preserve">Add: 2020-2021 Playground Funds </t>
  </si>
  <si>
    <t>Add: 2021-2022 Playground Funds</t>
  </si>
  <si>
    <t xml:space="preserve">Total playground funds: </t>
  </si>
  <si>
    <t>Less amounts approved for playground</t>
  </si>
  <si>
    <t>Less amount approved for mud kitchen in 2021-2022</t>
  </si>
  <si>
    <t>Less amount approved for dino dig</t>
  </si>
  <si>
    <t>Less amount approved for soccer posts, planters</t>
  </si>
  <si>
    <t>Total approved expenses</t>
  </si>
  <si>
    <t>Unallocated Playground funds</t>
  </si>
  <si>
    <t>Less amount approved in Oct for 10% GC OH and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</si>
</sst>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39" fontId="0" fillId="0" borderId="0" xfId="0" applyNumberFormat="1"/>
    <xf numFmtId="44" fontId="0" fillId="0" borderId="0" xfId="1" applyFont="1"/>
    <xf numFmtId="0" fontId="4" fillId="2" borderId="1" xfId="0" applyFont="1" applyFill="1" applyBorder="1"/>
    <xf numFmtId="164" fontId="0" fillId="2" borderId="1" xfId="0" applyNumberFormat="1" applyFill="1" applyBorder="1"/>
    <xf numFmtId="39" fontId="0" fillId="2" borderId="1" xfId="0" applyNumberFormat="1" applyFill="1" applyBorder="1"/>
    <xf numFmtId="44" fontId="0" fillId="2" borderId="1" xfId="1" applyFont="1" applyFill="1" applyBorder="1"/>
    <xf numFmtId="0" fontId="0" fillId="0" borderId="0" xfId="0" applyAlignment="1">
      <alignment horizontal="left"/>
    </xf>
    <xf numFmtId="8" fontId="5" fillId="0" borderId="0" xfId="0" applyNumberFormat="1" applyFont="1"/>
    <xf numFmtId="8" fontId="0" fillId="0" borderId="0" xfId="1" applyNumberFormat="1" applyFont="1"/>
    <xf numFmtId="165" fontId="0" fillId="0" borderId="0" xfId="0" applyNumberFormat="1"/>
    <xf numFmtId="44" fontId="0" fillId="0" borderId="2" xfId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4" fontId="3" fillId="0" borderId="3" xfId="1" applyFont="1" applyFill="1" applyBorder="1"/>
    <xf numFmtId="164" fontId="0" fillId="3" borderId="0" xfId="0" applyNumberFormat="1" applyFill="1"/>
    <xf numFmtId="39" fontId="0" fillId="3" borderId="0" xfId="0" applyNumberFormat="1" applyFill="1"/>
    <xf numFmtId="8" fontId="2" fillId="3" borderId="4" xfId="1" applyNumberFormat="1" applyFont="1" applyFill="1" applyBorder="1"/>
    <xf numFmtId="8" fontId="2" fillId="0" borderId="0" xfId="1" applyNumberFormat="1" applyFont="1" applyBorder="1"/>
    <xf numFmtId="39" fontId="0" fillId="0" borderId="0" xfId="0" applyNumberFormat="1" applyAlignment="1">
      <alignment horizontal="right"/>
    </xf>
    <xf numFmtId="44" fontId="0" fillId="2" borderId="0" xfId="1" applyFont="1" applyFill="1" applyBorder="1" applyAlignment="1">
      <alignment horizontal="right"/>
    </xf>
    <xf numFmtId="44" fontId="0" fillId="0" borderId="0" xfId="1" applyFont="1" applyFill="1" applyBorder="1"/>
    <xf numFmtId="39" fontId="0" fillId="0" borderId="0" xfId="0" applyNumberFormat="1" applyAlignment="1">
      <alignment horizontal="right" indent="1"/>
    </xf>
    <xf numFmtId="44" fontId="0" fillId="0" borderId="0" xfId="1" applyFont="1" applyAlignment="1">
      <alignment horizontal="right"/>
    </xf>
    <xf numFmtId="164" fontId="2" fillId="0" borderId="0" xfId="0" applyNumberFormat="1" applyFont="1"/>
    <xf numFmtId="44" fontId="3" fillId="2" borderId="5" xfId="1" applyFont="1" applyFill="1" applyBorder="1" applyAlignment="1">
      <alignment horizontal="right"/>
    </xf>
    <xf numFmtId="44" fontId="0" fillId="0" borderId="0" xfId="0" applyNumberFormat="1"/>
    <xf numFmtId="44" fontId="0" fillId="0" borderId="2" xfId="1" applyFont="1" applyBorder="1" applyAlignment="1">
      <alignment horizontal="right"/>
    </xf>
    <xf numFmtId="44" fontId="4" fillId="2" borderId="6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44" fontId="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55E0-4944-4D70-83C4-966550DBC1E2}">
  <dimension ref="A1:E37"/>
  <sheetViews>
    <sheetView tabSelected="1" workbookViewId="0"/>
  </sheetViews>
  <sheetFormatPr defaultRowHeight="15" x14ac:dyDescent="0.25"/>
  <cols>
    <col min="2" max="2" width="41.5703125" customWidth="1"/>
    <col min="3" max="3" width="13.5703125" customWidth="1"/>
    <col min="4" max="4" width="17.28515625" customWidth="1"/>
  </cols>
  <sheetData>
    <row r="1" spans="1:4" x14ac:dyDescent="0.25">
      <c r="B1" s="1"/>
      <c r="C1" s="2"/>
      <c r="D1" s="3"/>
    </row>
    <row r="2" spans="1:4" x14ac:dyDescent="0.25">
      <c r="A2" s="30" t="s">
        <v>0</v>
      </c>
      <c r="B2" s="31"/>
      <c r="C2" s="31"/>
      <c r="D2" s="31"/>
    </row>
    <row r="3" spans="1:4" x14ac:dyDescent="0.25">
      <c r="B3" s="1"/>
      <c r="C3" s="2"/>
      <c r="D3" s="3"/>
    </row>
    <row r="4" spans="1:4" x14ac:dyDescent="0.25">
      <c r="A4" s="4" t="s">
        <v>1</v>
      </c>
      <c r="B4" s="5"/>
      <c r="C4" s="6"/>
      <c r="D4" s="7"/>
    </row>
    <row r="5" spans="1:4" x14ac:dyDescent="0.25">
      <c r="A5" s="8" t="s">
        <v>2</v>
      </c>
      <c r="B5" s="1"/>
      <c r="C5" s="2"/>
      <c r="D5" s="9">
        <v>81475.710000000006</v>
      </c>
    </row>
    <row r="6" spans="1:4" x14ac:dyDescent="0.25">
      <c r="A6" s="8"/>
      <c r="B6" s="1"/>
      <c r="C6" s="3"/>
      <c r="D6" s="9"/>
    </row>
    <row r="7" spans="1:4" x14ac:dyDescent="0.25">
      <c r="A7" s="8" t="s">
        <v>3</v>
      </c>
      <c r="B7" s="1"/>
      <c r="C7" s="10">
        <v>1235.83</v>
      </c>
      <c r="D7" s="9"/>
    </row>
    <row r="8" spans="1:4" x14ac:dyDescent="0.25">
      <c r="A8" s="8"/>
      <c r="B8" s="11"/>
      <c r="C8" s="3"/>
      <c r="D8" s="10">
        <f>D5+C7</f>
        <v>82711.540000000008</v>
      </c>
    </row>
    <row r="9" spans="1:4" x14ac:dyDescent="0.25">
      <c r="A9" s="8" t="s">
        <v>4</v>
      </c>
      <c r="B9" s="11"/>
      <c r="C9" s="12">
        <v>3905.34</v>
      </c>
      <c r="D9" s="3"/>
    </row>
    <row r="10" spans="1:4" x14ac:dyDescent="0.25">
      <c r="A10" s="13"/>
      <c r="B10" s="1"/>
      <c r="C10" s="14"/>
      <c r="D10" s="15"/>
    </row>
    <row r="11" spans="1:4" ht="15.75" thickBot="1" x14ac:dyDescent="0.3">
      <c r="B11" s="16" t="s">
        <v>5</v>
      </c>
      <c r="C11" s="17"/>
      <c r="D11" s="18">
        <f>D8-C9</f>
        <v>78806.200000000012</v>
      </c>
    </row>
    <row r="12" spans="1:4" ht="15.75" thickTop="1" x14ac:dyDescent="0.25">
      <c r="B12" s="1"/>
      <c r="C12" s="2"/>
      <c r="D12" s="19"/>
    </row>
    <row r="13" spans="1:4" x14ac:dyDescent="0.25">
      <c r="A13" t="s">
        <v>6</v>
      </c>
      <c r="B13" s="1" t="s">
        <v>7</v>
      </c>
      <c r="C13" s="2">
        <v>12415.09</v>
      </c>
      <c r="D13" s="19"/>
    </row>
    <row r="14" spans="1:4" x14ac:dyDescent="0.25">
      <c r="A14" t="s">
        <v>6</v>
      </c>
      <c r="B14" s="1" t="s">
        <v>8</v>
      </c>
      <c r="C14" s="2">
        <v>5943.82</v>
      </c>
      <c r="D14" s="19"/>
    </row>
    <row r="15" spans="1:4" x14ac:dyDescent="0.25">
      <c r="A15" t="s">
        <v>6</v>
      </c>
      <c r="B15" s="1" t="s">
        <v>9</v>
      </c>
      <c r="C15" s="2">
        <v>5717.05</v>
      </c>
      <c r="D15" s="19"/>
    </row>
    <row r="16" spans="1:4" x14ac:dyDescent="0.25">
      <c r="B16" s="1"/>
      <c r="C16" s="2"/>
      <c r="D16" s="19">
        <f>SUM(C13:C15)</f>
        <v>24075.96</v>
      </c>
    </row>
    <row r="17" spans="1:4" x14ac:dyDescent="0.25">
      <c r="B17" s="1"/>
      <c r="C17" s="2"/>
      <c r="D17" s="19"/>
    </row>
    <row r="18" spans="1:4" ht="15.75" thickBot="1" x14ac:dyDescent="0.3">
      <c r="B18" s="1"/>
      <c r="C18" s="20" t="s">
        <v>10</v>
      </c>
      <c r="D18" s="18">
        <f>D11-D16</f>
        <v>54730.240000000013</v>
      </c>
    </row>
    <row r="19" spans="1:4" ht="15.75" thickTop="1" x14ac:dyDescent="0.25">
      <c r="B19" s="1"/>
      <c r="C19" s="2"/>
      <c r="D19" s="19"/>
    </row>
    <row r="20" spans="1:4" x14ac:dyDescent="0.25">
      <c r="B20" s="1"/>
      <c r="C20" s="2"/>
      <c r="D20" s="19"/>
    </row>
    <row r="21" spans="1:4" x14ac:dyDescent="0.25">
      <c r="B21" s="1"/>
      <c r="C21" s="2"/>
      <c r="D21" s="3"/>
    </row>
    <row r="22" spans="1:4" x14ac:dyDescent="0.25">
      <c r="A22" s="4" t="s">
        <v>11</v>
      </c>
      <c r="B22" s="5"/>
      <c r="C22" s="6"/>
      <c r="D22" s="21"/>
    </row>
    <row r="23" spans="1:4" x14ac:dyDescent="0.25">
      <c r="A23" t="s">
        <v>12</v>
      </c>
      <c r="B23" s="1"/>
      <c r="C23" s="2"/>
      <c r="D23" s="22">
        <v>22997.63</v>
      </c>
    </row>
    <row r="24" spans="1:4" x14ac:dyDescent="0.25">
      <c r="A24" t="s">
        <v>13</v>
      </c>
      <c r="B24" s="1"/>
      <c r="C24" s="23"/>
      <c r="D24" s="24">
        <v>12415.09</v>
      </c>
    </row>
    <row r="25" spans="1:4" x14ac:dyDescent="0.25">
      <c r="A25" t="s">
        <v>14</v>
      </c>
      <c r="B25" s="1"/>
      <c r="C25" s="2"/>
      <c r="D25" s="24">
        <v>5717.05</v>
      </c>
    </row>
    <row r="26" spans="1:4" x14ac:dyDescent="0.25">
      <c r="A26" t="s">
        <v>15</v>
      </c>
      <c r="B26" s="1"/>
      <c r="C26" s="2"/>
      <c r="D26" s="24">
        <v>5943.82</v>
      </c>
    </row>
    <row r="27" spans="1:4" ht="15.75" thickBot="1" x14ac:dyDescent="0.3">
      <c r="B27" s="25" t="s">
        <v>16</v>
      </c>
      <c r="C27" s="2"/>
      <c r="D27" s="26">
        <f>SUM(D23:D26)</f>
        <v>47073.590000000004</v>
      </c>
    </row>
    <row r="28" spans="1:4" ht="15.75" thickTop="1" x14ac:dyDescent="0.25">
      <c r="B28" s="1"/>
      <c r="C28" s="2"/>
      <c r="D28" s="24"/>
    </row>
    <row r="29" spans="1:4" x14ac:dyDescent="0.25">
      <c r="A29" t="s">
        <v>17</v>
      </c>
      <c r="B29" s="1"/>
      <c r="C29" s="2"/>
      <c r="D29" s="24">
        <v>15387.31</v>
      </c>
    </row>
    <row r="30" spans="1:4" x14ac:dyDescent="0.25">
      <c r="A30" t="s">
        <v>18</v>
      </c>
      <c r="B30" s="1"/>
      <c r="C30" s="2"/>
      <c r="D30" s="27">
        <v>9102</v>
      </c>
    </row>
    <row r="31" spans="1:4" x14ac:dyDescent="0.25">
      <c r="A31" t="s">
        <v>19</v>
      </c>
      <c r="B31" s="1"/>
      <c r="C31" s="2"/>
      <c r="D31" s="27">
        <v>6000</v>
      </c>
    </row>
    <row r="32" spans="1:4" x14ac:dyDescent="0.25">
      <c r="A32" t="s">
        <v>20</v>
      </c>
      <c r="B32" s="1"/>
      <c r="C32" s="2"/>
      <c r="D32" s="24">
        <v>900</v>
      </c>
    </row>
    <row r="33" spans="1:5" x14ac:dyDescent="0.25">
      <c r="A33" t="s">
        <v>23</v>
      </c>
      <c r="B33" s="1"/>
      <c r="C33" s="2"/>
      <c r="D33" s="24">
        <v>3138.93</v>
      </c>
    </row>
    <row r="34" spans="1:5" x14ac:dyDescent="0.25">
      <c r="B34" s="25" t="s">
        <v>21</v>
      </c>
      <c r="C34" s="2"/>
      <c r="D34" s="28">
        <f>SUM(D29:D33)</f>
        <v>34528.239999999998</v>
      </c>
    </row>
    <row r="35" spans="1:5" ht="15.75" thickBot="1" x14ac:dyDescent="0.3">
      <c r="A35" t="s">
        <v>22</v>
      </c>
      <c r="B35" s="1"/>
      <c r="C35" s="2"/>
      <c r="D35" s="29">
        <f>D27-D34</f>
        <v>12545.350000000006</v>
      </c>
    </row>
    <row r="36" spans="1:5" ht="15.75" thickTop="1" x14ac:dyDescent="0.25"/>
    <row r="37" spans="1:5" x14ac:dyDescent="0.25">
      <c r="B37" s="32"/>
      <c r="C37" s="32"/>
      <c r="D37" s="33"/>
      <c r="E37" s="3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psheh</dc:creator>
  <cp:lastModifiedBy>Vanessa</cp:lastModifiedBy>
  <dcterms:created xsi:type="dcterms:W3CDTF">2021-10-20T20:50:45Z</dcterms:created>
  <dcterms:modified xsi:type="dcterms:W3CDTF">2021-10-21T00:07:02Z</dcterms:modified>
</cp:coreProperties>
</file>